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ОБУ СОШ № 26\Desktop\"/>
    </mc:Choice>
  </mc:AlternateContent>
  <xr:revisionPtr revIDLastSave="0" documentId="13_ncr:1_{5A51D0C5-9CB4-499E-B839-49AB6EE14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4" r:id="rId1"/>
  </sheets>
  <definedNames>
    <definedName name="_xlnm.Print_Titles" localSheetId="0">'2023-2024'!$4:$5</definedName>
    <definedName name="_xlnm.Print_Area" localSheetId="0">'2023-2024'!$A$1:$G$87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4" l="1"/>
  <c r="C79" i="4"/>
  <c r="B80" i="4"/>
  <c r="C80" i="4"/>
  <c r="B81" i="4"/>
  <c r="C81" i="4"/>
  <c r="B82" i="4"/>
  <c r="C82" i="4"/>
  <c r="B83" i="4"/>
  <c r="C83" i="4"/>
  <c r="C78" i="4"/>
  <c r="B78" i="4"/>
  <c r="B72" i="4"/>
  <c r="C72" i="4"/>
  <c r="B73" i="4"/>
  <c r="C73" i="4"/>
  <c r="B74" i="4"/>
  <c r="C74" i="4"/>
  <c r="B75" i="4"/>
  <c r="C75" i="4"/>
  <c r="B76" i="4"/>
  <c r="C76" i="4"/>
  <c r="C71" i="4"/>
  <c r="B71" i="4"/>
  <c r="B64" i="4"/>
  <c r="C64" i="4"/>
  <c r="B65" i="4"/>
  <c r="C65" i="4"/>
  <c r="B66" i="4"/>
  <c r="C66" i="4"/>
  <c r="B67" i="4"/>
  <c r="C67" i="4"/>
  <c r="B68" i="4"/>
  <c r="C68" i="4"/>
  <c r="C63" i="4"/>
  <c r="B63" i="4"/>
  <c r="B57" i="4"/>
  <c r="C57" i="4"/>
  <c r="B58" i="4"/>
  <c r="C58" i="4"/>
  <c r="B59" i="4"/>
  <c r="C59" i="4"/>
  <c r="B60" i="4"/>
  <c r="C60" i="4"/>
  <c r="B61" i="4"/>
  <c r="C61" i="4"/>
  <c r="C56" i="4"/>
  <c r="B56" i="4"/>
  <c r="B50" i="4"/>
  <c r="C50" i="4"/>
  <c r="B51" i="4"/>
  <c r="C51" i="4"/>
  <c r="B52" i="4"/>
  <c r="C52" i="4"/>
  <c r="B53" i="4"/>
  <c r="C53" i="4"/>
  <c r="B54" i="4"/>
  <c r="C54" i="4"/>
  <c r="C49" i="4"/>
  <c r="B49" i="4"/>
  <c r="B43" i="4"/>
  <c r="C43" i="4"/>
  <c r="B44" i="4"/>
  <c r="C44" i="4"/>
  <c r="B45" i="4"/>
  <c r="C45" i="4"/>
  <c r="B46" i="4"/>
  <c r="C46" i="4"/>
  <c r="B47" i="4"/>
  <c r="C47" i="4"/>
  <c r="C42" i="4"/>
  <c r="B42" i="4"/>
  <c r="B36" i="4"/>
  <c r="C36" i="4"/>
  <c r="B37" i="4"/>
  <c r="C37" i="4"/>
  <c r="B38" i="4"/>
  <c r="C38" i="4"/>
  <c r="B39" i="4"/>
  <c r="C39" i="4"/>
  <c r="B40" i="4"/>
  <c r="C40" i="4"/>
  <c r="C35" i="4"/>
  <c r="B35" i="4"/>
  <c r="B28" i="4"/>
  <c r="C28" i="4"/>
  <c r="B29" i="4"/>
  <c r="C29" i="4"/>
  <c r="B30" i="4"/>
  <c r="C30" i="4"/>
  <c r="B31" i="4"/>
  <c r="C31" i="4"/>
  <c r="B32" i="4"/>
  <c r="C32" i="4"/>
  <c r="C27" i="4"/>
  <c r="B27" i="4"/>
  <c r="B21" i="4"/>
  <c r="C21" i="4"/>
  <c r="B22" i="4"/>
  <c r="C22" i="4"/>
  <c r="B23" i="4"/>
  <c r="C23" i="4"/>
  <c r="B24" i="4"/>
  <c r="C24" i="4"/>
  <c r="B25" i="4"/>
  <c r="C25" i="4"/>
  <c r="C20" i="4"/>
  <c r="B20" i="4"/>
  <c r="B14" i="4"/>
  <c r="C14" i="4"/>
  <c r="B15" i="4"/>
  <c r="C15" i="4"/>
  <c r="B16" i="4"/>
  <c r="C16" i="4"/>
  <c r="B17" i="4"/>
  <c r="C17" i="4"/>
  <c r="B18" i="4"/>
  <c r="C18" i="4"/>
  <c r="C13" i="4"/>
  <c r="B13" i="4"/>
  <c r="B7" i="4"/>
  <c r="C7" i="4"/>
  <c r="B8" i="4"/>
  <c r="C8" i="4"/>
  <c r="B9" i="4"/>
  <c r="C9" i="4"/>
  <c r="B10" i="4"/>
  <c r="C10" i="4"/>
  <c r="B11" i="4"/>
  <c r="C11" i="4"/>
  <c r="C6" i="4"/>
  <c r="B6" i="4"/>
  <c r="D77" i="4" l="1"/>
  <c r="E77" i="4"/>
  <c r="F77" i="4"/>
  <c r="G77" i="4"/>
  <c r="D69" i="4"/>
  <c r="E69" i="4"/>
  <c r="F69" i="4"/>
  <c r="G69" i="4"/>
  <c r="D62" i="4"/>
  <c r="E62" i="4"/>
  <c r="F62" i="4"/>
  <c r="G62" i="4"/>
  <c r="D55" i="4"/>
  <c r="E55" i="4"/>
  <c r="F55" i="4"/>
  <c r="G55" i="4"/>
  <c r="D48" i="4"/>
  <c r="E48" i="4"/>
  <c r="F48" i="4"/>
  <c r="G48" i="4"/>
  <c r="D41" i="4"/>
  <c r="E41" i="4"/>
  <c r="F41" i="4"/>
  <c r="G41" i="4"/>
  <c r="D33" i="4"/>
  <c r="E33" i="4"/>
  <c r="F33" i="4"/>
  <c r="G33" i="4"/>
  <c r="D26" i="4"/>
  <c r="E26" i="4"/>
  <c r="F26" i="4"/>
  <c r="G26" i="4"/>
  <c r="D19" i="4"/>
  <c r="E19" i="4"/>
  <c r="F19" i="4"/>
  <c r="G19" i="4"/>
  <c r="C41" i="4"/>
  <c r="B41" i="4"/>
  <c r="G12" i="4"/>
  <c r="G84" i="4"/>
  <c r="G85" i="4" s="1"/>
  <c r="F12" i="4"/>
  <c r="F84" i="4"/>
  <c r="E12" i="4"/>
  <c r="E84" i="4"/>
  <c r="D12" i="4"/>
  <c r="D84" i="4"/>
  <c r="C19" i="4"/>
  <c r="C26" i="4"/>
  <c r="C33" i="4"/>
  <c r="C48" i="4"/>
  <c r="C55" i="4"/>
  <c r="C62" i="4"/>
  <c r="C69" i="4"/>
  <c r="C77" i="4"/>
  <c r="C84" i="4"/>
  <c r="B19" i="4"/>
  <c r="B26" i="4"/>
  <c r="B33" i="4"/>
  <c r="B48" i="4"/>
  <c r="B55" i="4"/>
  <c r="B62" i="4"/>
  <c r="B69" i="4"/>
  <c r="B77" i="4"/>
  <c r="B84" i="4"/>
  <c r="D85" i="4" l="1"/>
  <c r="E85" i="4"/>
  <c r="F85" i="4"/>
  <c r="F70" i="4"/>
  <c r="E70" i="4"/>
  <c r="C12" i="4"/>
  <c r="C34" i="4" s="1"/>
  <c r="D34" i="4"/>
  <c r="E34" i="4"/>
  <c r="E86" i="4" s="1"/>
  <c r="F34" i="4"/>
  <c r="G34" i="4"/>
  <c r="B12" i="4"/>
  <c r="B34" i="4" s="1"/>
  <c r="B70" i="4"/>
  <c r="B85" i="4"/>
  <c r="C70" i="4"/>
  <c r="C85" i="4"/>
  <c r="G70" i="4"/>
  <c r="D70" i="4"/>
  <c r="F86" i="4" l="1"/>
  <c r="D86" i="4"/>
  <c r="C86" i="4"/>
  <c r="G86" i="4"/>
  <c r="B86" i="4"/>
</calcChain>
</file>

<file path=xl/sharedStrings.xml><?xml version="1.0" encoding="utf-8"?>
<sst xmlns="http://schemas.openxmlformats.org/spreadsheetml/2006/main" count="93" uniqueCount="78">
  <si>
    <t>1а</t>
  </si>
  <si>
    <t>1б</t>
  </si>
  <si>
    <t>1в</t>
  </si>
  <si>
    <t>1г</t>
  </si>
  <si>
    <t>1д</t>
  </si>
  <si>
    <t>1е</t>
  </si>
  <si>
    <t>всего</t>
  </si>
  <si>
    <t>классы</t>
  </si>
  <si>
    <t>2б</t>
  </si>
  <si>
    <t>2в</t>
  </si>
  <si>
    <t>2г</t>
  </si>
  <si>
    <t>2д</t>
  </si>
  <si>
    <t>2е</t>
  </si>
  <si>
    <t>2а</t>
  </si>
  <si>
    <t>3б</t>
  </si>
  <si>
    <t>3в</t>
  </si>
  <si>
    <t>3г</t>
  </si>
  <si>
    <t>3д</t>
  </si>
  <si>
    <t>3е</t>
  </si>
  <si>
    <t>3а</t>
  </si>
  <si>
    <t>4б</t>
  </si>
  <si>
    <t>4в</t>
  </si>
  <si>
    <t>4г</t>
  </si>
  <si>
    <t>4д</t>
  </si>
  <si>
    <t>4е</t>
  </si>
  <si>
    <t>4а</t>
  </si>
  <si>
    <t>5б</t>
  </si>
  <si>
    <t>5в</t>
  </si>
  <si>
    <t>5г</t>
  </si>
  <si>
    <t>5д</t>
  </si>
  <si>
    <t>5е</t>
  </si>
  <si>
    <t>5а</t>
  </si>
  <si>
    <t>6б</t>
  </si>
  <si>
    <t>6в</t>
  </si>
  <si>
    <t>6г</t>
  </si>
  <si>
    <t>6д</t>
  </si>
  <si>
    <t>6е</t>
  </si>
  <si>
    <t>6а</t>
  </si>
  <si>
    <t>7б</t>
  </si>
  <si>
    <t>7в</t>
  </si>
  <si>
    <t>7г</t>
  </si>
  <si>
    <t>7д</t>
  </si>
  <si>
    <t>7е</t>
  </si>
  <si>
    <t>7а</t>
  </si>
  <si>
    <t>8б</t>
  </si>
  <si>
    <t>8в</t>
  </si>
  <si>
    <t>8г</t>
  </si>
  <si>
    <t>8д</t>
  </si>
  <si>
    <t>8е</t>
  </si>
  <si>
    <t>8а</t>
  </si>
  <si>
    <t>9б</t>
  </si>
  <si>
    <t>9в</t>
  </si>
  <si>
    <t>9г</t>
  </si>
  <si>
    <t>9д</t>
  </si>
  <si>
    <t>9е</t>
  </si>
  <si>
    <t>9а</t>
  </si>
  <si>
    <t>10б</t>
  </si>
  <si>
    <t>10в</t>
  </si>
  <si>
    <t>10г</t>
  </si>
  <si>
    <t>10д</t>
  </si>
  <si>
    <t>10е</t>
  </si>
  <si>
    <t>10а</t>
  </si>
  <si>
    <t>11б</t>
  </si>
  <si>
    <t>11в</t>
  </si>
  <si>
    <t>11г</t>
  </si>
  <si>
    <t>11д</t>
  </si>
  <si>
    <t>11е</t>
  </si>
  <si>
    <t>11а</t>
  </si>
  <si>
    <t>ИТОГО по 10-11 кл</t>
  </si>
  <si>
    <t>ИТОГО по 1-11 кл</t>
  </si>
  <si>
    <t>ИТОГО по 1-4 кл</t>
  </si>
  <si>
    <t>ИТОГО по 5-9 кл</t>
  </si>
  <si>
    <t>кол-во учащихся</t>
  </si>
  <si>
    <t>кол-во классов</t>
  </si>
  <si>
    <t>коррекционные классы</t>
  </si>
  <si>
    <t>общеобразовательные классы</t>
  </si>
  <si>
    <t>Наполняемость классов МОБУ СОШ № 26 на 2023-2024 учебный год</t>
  </si>
  <si>
    <t>по состоянию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</si>
</sst>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/>
    <xf numFmtId="0" fontId="3" fillId="0" borderId="1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top" wrapText="1"/>
    </xf>
    <xf numFmtId="2" fontId="1" fillId="0" borderId="3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87"/>
  <sheetViews>
    <sheetView tabSelected="1" view="pageBreakPreview" topLeftCell="A82" zoomScaleNormal="100" zoomScaleSheetLayoutView="100" workbookViewId="0">
      <selection activeCell="H95" sqref="H95"/>
    </sheetView>
  </sheetViews>
  <sheetFormatPr defaultColWidth="9.140625" defaultRowHeight="12.75" x14ac:dyDescent="0.2"/>
  <cols>
    <col min="1" max="1" width="11.85546875" style="1" customWidth="1"/>
    <col min="2" max="2" width="14" style="1" customWidth="1"/>
    <col min="3" max="3" width="16.85546875" style="1" customWidth="1"/>
    <col min="4" max="4" width="10.7109375" style="1" customWidth="1"/>
    <col min="5" max="5" width="17.7109375" style="1" customWidth="1"/>
    <col min="6" max="6" width="10.7109375" style="1" customWidth="1"/>
    <col min="7" max="7" width="14.140625" style="1" customWidth="1"/>
    <col min="8" max="16384" width="9.140625" style="1"/>
  </cols>
  <sheetData>
    <row r="1" spans="1:10" x14ac:dyDescent="0.2">
      <c r="A1" s="2"/>
      <c r="B1" s="2"/>
      <c r="C1" s="2"/>
      <c r="D1" s="2"/>
      <c r="E1" s="2"/>
      <c r="F1" s="2"/>
      <c r="G1" s="2"/>
      <c r="J1" s="3"/>
    </row>
    <row r="2" spans="1:10" ht="22.5" customHeight="1" x14ac:dyDescent="0.2">
      <c r="A2" s="19" t="s">
        <v>76</v>
      </c>
      <c r="B2" s="19"/>
      <c r="C2" s="19"/>
      <c r="D2" s="19"/>
      <c r="E2" s="19"/>
      <c r="F2" s="19"/>
      <c r="G2" s="19"/>
    </row>
    <row r="3" spans="1:10" ht="18.75" customHeight="1" x14ac:dyDescent="0.2">
      <c r="A3" s="20" t="s">
        <v>77</v>
      </c>
      <c r="B3" s="20"/>
      <c r="C3" s="20"/>
      <c r="D3" s="20"/>
      <c r="E3" s="20"/>
      <c r="F3" s="20"/>
      <c r="G3" s="20"/>
    </row>
    <row r="4" spans="1:10" ht="59.25" customHeight="1" x14ac:dyDescent="0.2">
      <c r="A4" s="22" t="s">
        <v>7</v>
      </c>
      <c r="B4" s="21" t="s">
        <v>6</v>
      </c>
      <c r="C4" s="21"/>
      <c r="D4" s="23" t="s">
        <v>75</v>
      </c>
      <c r="E4" s="24"/>
      <c r="F4" s="25" t="s">
        <v>74</v>
      </c>
      <c r="G4" s="25"/>
    </row>
    <row r="5" spans="1:10" ht="103.5" customHeight="1" x14ac:dyDescent="0.2">
      <c r="A5" s="22"/>
      <c r="B5" s="4" t="s">
        <v>73</v>
      </c>
      <c r="C5" s="4" t="s">
        <v>72</v>
      </c>
      <c r="D5" s="4" t="s">
        <v>73</v>
      </c>
      <c r="E5" s="4" t="s">
        <v>72</v>
      </c>
      <c r="F5" s="4" t="s">
        <v>73</v>
      </c>
      <c r="G5" s="4" t="s">
        <v>72</v>
      </c>
    </row>
    <row r="6" spans="1:10" ht="18.75" x14ac:dyDescent="0.2">
      <c r="A6" s="16" t="s">
        <v>0</v>
      </c>
      <c r="B6" s="14">
        <f t="shared" ref="B6:C11" si="0">D6+F6</f>
        <v>1</v>
      </c>
      <c r="C6" s="14">
        <f t="shared" si="0"/>
        <v>25</v>
      </c>
      <c r="D6" s="10">
        <v>1</v>
      </c>
      <c r="E6" s="10">
        <v>25</v>
      </c>
      <c r="F6" s="10"/>
      <c r="G6" s="10"/>
    </row>
    <row r="7" spans="1:10" ht="18.75" x14ac:dyDescent="0.2">
      <c r="A7" s="16" t="s">
        <v>1</v>
      </c>
      <c r="B7" s="14">
        <f t="shared" si="0"/>
        <v>1</v>
      </c>
      <c r="C7" s="14">
        <f t="shared" si="0"/>
        <v>16</v>
      </c>
      <c r="D7" s="10">
        <v>1</v>
      </c>
      <c r="E7" s="10">
        <v>16</v>
      </c>
      <c r="F7" s="10"/>
      <c r="G7" s="10"/>
    </row>
    <row r="8" spans="1:10" ht="18.75" x14ac:dyDescent="0.2">
      <c r="A8" s="16" t="s">
        <v>2</v>
      </c>
      <c r="B8" s="14">
        <f t="shared" si="0"/>
        <v>1</v>
      </c>
      <c r="C8" s="14">
        <f t="shared" si="0"/>
        <v>14</v>
      </c>
      <c r="D8" s="10"/>
      <c r="E8" s="10"/>
      <c r="F8" s="10">
        <v>1</v>
      </c>
      <c r="G8" s="10">
        <v>14</v>
      </c>
    </row>
    <row r="9" spans="1:10" ht="18.75" x14ac:dyDescent="0.2">
      <c r="A9" s="16" t="s">
        <v>3</v>
      </c>
      <c r="B9" s="14">
        <f t="shared" si="0"/>
        <v>0</v>
      </c>
      <c r="C9" s="14">
        <f t="shared" si="0"/>
        <v>0</v>
      </c>
      <c r="D9" s="10"/>
      <c r="E9" s="10"/>
      <c r="F9" s="10"/>
      <c r="G9" s="10"/>
    </row>
    <row r="10" spans="1:10" ht="18.75" x14ac:dyDescent="0.2">
      <c r="A10" s="16" t="s">
        <v>4</v>
      </c>
      <c r="B10" s="14">
        <f t="shared" si="0"/>
        <v>0</v>
      </c>
      <c r="C10" s="14">
        <f t="shared" si="0"/>
        <v>0</v>
      </c>
      <c r="D10" s="10"/>
      <c r="E10" s="10"/>
      <c r="F10" s="10"/>
      <c r="G10" s="10"/>
    </row>
    <row r="11" spans="1:10" ht="18.75" x14ac:dyDescent="0.2">
      <c r="A11" s="16" t="s">
        <v>5</v>
      </c>
      <c r="B11" s="14">
        <f t="shared" si="0"/>
        <v>0</v>
      </c>
      <c r="C11" s="14">
        <f t="shared" si="0"/>
        <v>0</v>
      </c>
      <c r="D11" s="10"/>
      <c r="E11" s="10"/>
      <c r="F11" s="10"/>
      <c r="G11" s="10"/>
    </row>
    <row r="12" spans="1:10" ht="18.75" x14ac:dyDescent="0.2">
      <c r="A12" s="17" t="s">
        <v>6</v>
      </c>
      <c r="B12" s="12">
        <f t="shared" ref="B12:G12" si="1">SUM(B6:B11)</f>
        <v>3</v>
      </c>
      <c r="C12" s="12">
        <f t="shared" si="1"/>
        <v>55</v>
      </c>
      <c r="D12" s="11">
        <f t="shared" si="1"/>
        <v>2</v>
      </c>
      <c r="E12" s="11">
        <f t="shared" si="1"/>
        <v>41</v>
      </c>
      <c r="F12" s="11">
        <f t="shared" si="1"/>
        <v>1</v>
      </c>
      <c r="G12" s="11">
        <f t="shared" si="1"/>
        <v>14</v>
      </c>
    </row>
    <row r="13" spans="1:10" ht="18.75" x14ac:dyDescent="0.2">
      <c r="A13" s="16" t="s">
        <v>13</v>
      </c>
      <c r="B13" s="14">
        <f t="shared" ref="B13:C18" si="2">D13+F13</f>
        <v>1</v>
      </c>
      <c r="C13" s="14">
        <f t="shared" si="2"/>
        <v>30</v>
      </c>
      <c r="D13" s="10">
        <v>1</v>
      </c>
      <c r="E13" s="10">
        <v>30</v>
      </c>
      <c r="F13" s="10"/>
      <c r="G13" s="10"/>
    </row>
    <row r="14" spans="1:10" ht="18.75" x14ac:dyDescent="0.2">
      <c r="A14" s="16" t="s">
        <v>8</v>
      </c>
      <c r="B14" s="14">
        <f t="shared" si="2"/>
        <v>1</v>
      </c>
      <c r="C14" s="14">
        <f t="shared" si="2"/>
        <v>20</v>
      </c>
      <c r="D14" s="10">
        <v>1</v>
      </c>
      <c r="E14" s="10">
        <v>20</v>
      </c>
      <c r="F14" s="10"/>
      <c r="G14" s="10"/>
    </row>
    <row r="15" spans="1:10" ht="18.75" x14ac:dyDescent="0.2">
      <c r="A15" s="16" t="s">
        <v>9</v>
      </c>
      <c r="B15" s="14">
        <f t="shared" si="2"/>
        <v>0</v>
      </c>
      <c r="C15" s="14">
        <f t="shared" si="2"/>
        <v>0</v>
      </c>
      <c r="D15" s="10"/>
      <c r="E15" s="10"/>
      <c r="F15" s="10"/>
      <c r="G15" s="10"/>
    </row>
    <row r="16" spans="1:10" ht="18.75" x14ac:dyDescent="0.2">
      <c r="A16" s="16" t="s">
        <v>10</v>
      </c>
      <c r="B16" s="14">
        <f t="shared" si="2"/>
        <v>0</v>
      </c>
      <c r="C16" s="14">
        <f t="shared" si="2"/>
        <v>0</v>
      </c>
      <c r="D16" s="10"/>
      <c r="E16" s="10"/>
      <c r="F16" s="10"/>
      <c r="G16" s="10"/>
    </row>
    <row r="17" spans="1:7" ht="18.75" x14ac:dyDescent="0.2">
      <c r="A17" s="16" t="s">
        <v>11</v>
      </c>
      <c r="B17" s="14">
        <f t="shared" si="2"/>
        <v>0</v>
      </c>
      <c r="C17" s="14">
        <f t="shared" si="2"/>
        <v>0</v>
      </c>
      <c r="D17" s="10"/>
      <c r="E17" s="10"/>
      <c r="F17" s="10"/>
      <c r="G17" s="10"/>
    </row>
    <row r="18" spans="1:7" ht="18.75" x14ac:dyDescent="0.2">
      <c r="A18" s="16" t="s">
        <v>12</v>
      </c>
      <c r="B18" s="14">
        <f t="shared" si="2"/>
        <v>0</v>
      </c>
      <c r="C18" s="14">
        <f t="shared" si="2"/>
        <v>0</v>
      </c>
      <c r="D18" s="10"/>
      <c r="E18" s="10"/>
      <c r="F18" s="10"/>
      <c r="G18" s="10"/>
    </row>
    <row r="19" spans="1:7" ht="18.75" x14ac:dyDescent="0.2">
      <c r="A19" s="17" t="s">
        <v>6</v>
      </c>
      <c r="B19" s="12">
        <f t="shared" ref="B19:G19" si="3">SUM(B13:B18)</f>
        <v>2</v>
      </c>
      <c r="C19" s="12">
        <f t="shared" si="3"/>
        <v>50</v>
      </c>
      <c r="D19" s="12">
        <f t="shared" si="3"/>
        <v>2</v>
      </c>
      <c r="E19" s="12">
        <f t="shared" si="3"/>
        <v>50</v>
      </c>
      <c r="F19" s="12">
        <f t="shared" si="3"/>
        <v>0</v>
      </c>
      <c r="G19" s="12">
        <f t="shared" si="3"/>
        <v>0</v>
      </c>
    </row>
    <row r="20" spans="1:7" ht="18.75" x14ac:dyDescent="0.2">
      <c r="A20" s="16" t="s">
        <v>19</v>
      </c>
      <c r="B20" s="14">
        <f t="shared" ref="B20:C25" si="4">D20+F20</f>
        <v>1</v>
      </c>
      <c r="C20" s="14">
        <f t="shared" si="4"/>
        <v>24</v>
      </c>
      <c r="D20" s="10">
        <v>1</v>
      </c>
      <c r="E20" s="10">
        <v>24</v>
      </c>
      <c r="F20" s="10"/>
      <c r="G20" s="10"/>
    </row>
    <row r="21" spans="1:7" ht="18.75" x14ac:dyDescent="0.2">
      <c r="A21" s="16" t="s">
        <v>14</v>
      </c>
      <c r="B21" s="14">
        <f t="shared" si="4"/>
        <v>1</v>
      </c>
      <c r="C21" s="14">
        <f t="shared" si="4"/>
        <v>23</v>
      </c>
      <c r="D21" s="10">
        <v>1</v>
      </c>
      <c r="E21" s="10">
        <v>23</v>
      </c>
      <c r="F21" s="10"/>
      <c r="G21" s="10"/>
    </row>
    <row r="22" spans="1:7" ht="18.75" x14ac:dyDescent="0.2">
      <c r="A22" s="16" t="s">
        <v>15</v>
      </c>
      <c r="B22" s="14">
        <f t="shared" si="4"/>
        <v>0</v>
      </c>
      <c r="C22" s="14">
        <f t="shared" si="4"/>
        <v>0</v>
      </c>
      <c r="D22" s="10"/>
      <c r="E22" s="10"/>
      <c r="F22" s="10"/>
      <c r="G22" s="10"/>
    </row>
    <row r="23" spans="1:7" ht="18.75" x14ac:dyDescent="0.2">
      <c r="A23" s="16" t="s">
        <v>16</v>
      </c>
      <c r="B23" s="14">
        <f t="shared" si="4"/>
        <v>0</v>
      </c>
      <c r="C23" s="14">
        <f t="shared" si="4"/>
        <v>0</v>
      </c>
      <c r="D23" s="10"/>
      <c r="E23" s="10"/>
      <c r="F23" s="10"/>
      <c r="G23" s="10"/>
    </row>
    <row r="24" spans="1:7" ht="18.75" x14ac:dyDescent="0.2">
      <c r="A24" s="16" t="s">
        <v>17</v>
      </c>
      <c r="B24" s="14">
        <f t="shared" si="4"/>
        <v>0</v>
      </c>
      <c r="C24" s="14">
        <f t="shared" si="4"/>
        <v>0</v>
      </c>
      <c r="D24" s="10"/>
      <c r="E24" s="10"/>
      <c r="F24" s="10"/>
      <c r="G24" s="10"/>
    </row>
    <row r="25" spans="1:7" ht="18.75" x14ac:dyDescent="0.2">
      <c r="A25" s="16" t="s">
        <v>18</v>
      </c>
      <c r="B25" s="14">
        <f t="shared" si="4"/>
        <v>0</v>
      </c>
      <c r="C25" s="14">
        <f t="shared" si="4"/>
        <v>0</v>
      </c>
      <c r="D25" s="10"/>
      <c r="E25" s="10"/>
      <c r="F25" s="10"/>
      <c r="G25" s="10"/>
    </row>
    <row r="26" spans="1:7" ht="18.75" x14ac:dyDescent="0.2">
      <c r="A26" s="17" t="s">
        <v>6</v>
      </c>
      <c r="B26" s="12">
        <f t="shared" ref="B26:G26" si="5">SUM(B20:B25)</f>
        <v>2</v>
      </c>
      <c r="C26" s="12">
        <f t="shared" si="5"/>
        <v>47</v>
      </c>
      <c r="D26" s="12">
        <f t="shared" si="5"/>
        <v>2</v>
      </c>
      <c r="E26" s="12">
        <f t="shared" si="5"/>
        <v>47</v>
      </c>
      <c r="F26" s="12">
        <f t="shared" si="5"/>
        <v>0</v>
      </c>
      <c r="G26" s="12">
        <f t="shared" si="5"/>
        <v>0</v>
      </c>
    </row>
    <row r="27" spans="1:7" ht="18.75" x14ac:dyDescent="0.2">
      <c r="A27" s="16" t="s">
        <v>25</v>
      </c>
      <c r="B27" s="14">
        <f t="shared" ref="B27:C32" si="6">D27+F27</f>
        <v>1</v>
      </c>
      <c r="C27" s="14">
        <f t="shared" si="6"/>
        <v>27</v>
      </c>
      <c r="D27" s="10">
        <v>1</v>
      </c>
      <c r="E27" s="10">
        <v>27</v>
      </c>
      <c r="F27" s="10"/>
      <c r="G27" s="10"/>
    </row>
    <row r="28" spans="1:7" ht="18.75" x14ac:dyDescent="0.2">
      <c r="A28" s="16" t="s">
        <v>20</v>
      </c>
      <c r="B28" s="14">
        <f t="shared" si="6"/>
        <v>1</v>
      </c>
      <c r="C28" s="14">
        <f t="shared" si="6"/>
        <v>24</v>
      </c>
      <c r="D28" s="10">
        <v>1</v>
      </c>
      <c r="E28" s="10">
        <v>24</v>
      </c>
      <c r="F28" s="10"/>
      <c r="G28" s="10"/>
    </row>
    <row r="29" spans="1:7" ht="18.75" x14ac:dyDescent="0.2">
      <c r="A29" s="16" t="s">
        <v>21</v>
      </c>
      <c r="B29" s="14">
        <f t="shared" si="6"/>
        <v>1</v>
      </c>
      <c r="C29" s="14">
        <f t="shared" si="6"/>
        <v>14</v>
      </c>
      <c r="D29" s="10"/>
      <c r="E29" s="10"/>
      <c r="F29" s="10">
        <v>1</v>
      </c>
      <c r="G29" s="10">
        <v>14</v>
      </c>
    </row>
    <row r="30" spans="1:7" ht="18.75" x14ac:dyDescent="0.2">
      <c r="A30" s="16" t="s">
        <v>22</v>
      </c>
      <c r="B30" s="14">
        <f t="shared" si="6"/>
        <v>0</v>
      </c>
      <c r="C30" s="14">
        <f t="shared" si="6"/>
        <v>0</v>
      </c>
      <c r="D30" s="10"/>
      <c r="E30" s="10"/>
      <c r="F30" s="10"/>
      <c r="G30" s="10"/>
    </row>
    <row r="31" spans="1:7" ht="18.75" x14ac:dyDescent="0.2">
      <c r="A31" s="16" t="s">
        <v>23</v>
      </c>
      <c r="B31" s="14">
        <f t="shared" si="6"/>
        <v>0</v>
      </c>
      <c r="C31" s="14">
        <f t="shared" si="6"/>
        <v>0</v>
      </c>
      <c r="D31" s="10"/>
      <c r="E31" s="10"/>
      <c r="F31" s="10"/>
      <c r="G31" s="10"/>
    </row>
    <row r="32" spans="1:7" ht="18.75" x14ac:dyDescent="0.2">
      <c r="A32" s="16" t="s">
        <v>24</v>
      </c>
      <c r="B32" s="14">
        <f t="shared" si="6"/>
        <v>0</v>
      </c>
      <c r="C32" s="14">
        <f t="shared" si="6"/>
        <v>0</v>
      </c>
      <c r="D32" s="10"/>
      <c r="E32" s="10"/>
      <c r="F32" s="10"/>
      <c r="G32" s="10"/>
    </row>
    <row r="33" spans="1:7" ht="18.75" x14ac:dyDescent="0.2">
      <c r="A33" s="17" t="s">
        <v>6</v>
      </c>
      <c r="B33" s="12">
        <f t="shared" ref="B33:G33" si="7">SUM(B27:B32)</f>
        <v>3</v>
      </c>
      <c r="C33" s="12">
        <f t="shared" si="7"/>
        <v>65</v>
      </c>
      <c r="D33" s="12">
        <f t="shared" si="7"/>
        <v>2</v>
      </c>
      <c r="E33" s="12">
        <f t="shared" si="7"/>
        <v>51</v>
      </c>
      <c r="F33" s="12">
        <f t="shared" si="7"/>
        <v>1</v>
      </c>
      <c r="G33" s="12">
        <f t="shared" si="7"/>
        <v>14</v>
      </c>
    </row>
    <row r="34" spans="1:7" ht="56.25" x14ac:dyDescent="0.2">
      <c r="A34" s="18" t="s">
        <v>70</v>
      </c>
      <c r="B34" s="12">
        <f t="shared" ref="B34:G34" si="8">B12+B19+B26+B33</f>
        <v>10</v>
      </c>
      <c r="C34" s="12">
        <f t="shared" si="8"/>
        <v>217</v>
      </c>
      <c r="D34" s="12">
        <f t="shared" si="8"/>
        <v>8</v>
      </c>
      <c r="E34" s="12">
        <f t="shared" si="8"/>
        <v>189</v>
      </c>
      <c r="F34" s="12">
        <f t="shared" si="8"/>
        <v>2</v>
      </c>
      <c r="G34" s="12">
        <f t="shared" si="8"/>
        <v>28</v>
      </c>
    </row>
    <row r="35" spans="1:7" ht="18.75" x14ac:dyDescent="0.2">
      <c r="A35" s="16" t="s">
        <v>31</v>
      </c>
      <c r="B35" s="14">
        <f t="shared" ref="B35:C40" si="9">D35+F35</f>
        <v>1</v>
      </c>
      <c r="C35" s="14">
        <f t="shared" si="9"/>
        <v>24</v>
      </c>
      <c r="D35" s="10">
        <v>1</v>
      </c>
      <c r="E35" s="10">
        <v>24</v>
      </c>
      <c r="F35" s="10"/>
      <c r="G35" s="10"/>
    </row>
    <row r="36" spans="1:7" ht="18.75" x14ac:dyDescent="0.2">
      <c r="A36" s="16" t="s">
        <v>26</v>
      </c>
      <c r="B36" s="14">
        <f t="shared" si="9"/>
        <v>1</v>
      </c>
      <c r="C36" s="14">
        <f t="shared" si="9"/>
        <v>24</v>
      </c>
      <c r="D36" s="10">
        <v>1</v>
      </c>
      <c r="E36" s="10">
        <v>24</v>
      </c>
      <c r="F36" s="10"/>
      <c r="G36" s="10"/>
    </row>
    <row r="37" spans="1:7" ht="18.75" x14ac:dyDescent="0.2">
      <c r="A37" s="16" t="s">
        <v>27</v>
      </c>
      <c r="B37" s="14">
        <f t="shared" si="9"/>
        <v>0</v>
      </c>
      <c r="C37" s="14">
        <f t="shared" si="9"/>
        <v>0</v>
      </c>
      <c r="D37" s="10"/>
      <c r="E37" s="10"/>
      <c r="F37" s="10"/>
      <c r="G37" s="10"/>
    </row>
    <row r="38" spans="1:7" ht="18.75" x14ac:dyDescent="0.2">
      <c r="A38" s="16" t="s">
        <v>28</v>
      </c>
      <c r="B38" s="14">
        <f t="shared" si="9"/>
        <v>0</v>
      </c>
      <c r="C38" s="14">
        <f t="shared" si="9"/>
        <v>0</v>
      </c>
      <c r="D38" s="10"/>
      <c r="E38" s="10"/>
      <c r="F38" s="10"/>
      <c r="G38" s="10"/>
    </row>
    <row r="39" spans="1:7" ht="15" customHeight="1" x14ac:dyDescent="0.2">
      <c r="A39" s="16" t="s">
        <v>29</v>
      </c>
      <c r="B39" s="14">
        <f t="shared" si="9"/>
        <v>0</v>
      </c>
      <c r="C39" s="14">
        <f t="shared" si="9"/>
        <v>0</v>
      </c>
      <c r="D39" s="10"/>
      <c r="E39" s="10"/>
      <c r="F39" s="10"/>
      <c r="G39" s="10"/>
    </row>
    <row r="40" spans="1:7" ht="18.75" x14ac:dyDescent="0.2">
      <c r="A40" s="16" t="s">
        <v>30</v>
      </c>
      <c r="B40" s="14">
        <f t="shared" si="9"/>
        <v>0</v>
      </c>
      <c r="C40" s="14">
        <f t="shared" si="9"/>
        <v>0</v>
      </c>
      <c r="D40" s="10"/>
      <c r="E40" s="10"/>
      <c r="F40" s="10"/>
      <c r="G40" s="10"/>
    </row>
    <row r="41" spans="1:7" ht="18.75" x14ac:dyDescent="0.2">
      <c r="A41" s="17" t="s">
        <v>6</v>
      </c>
      <c r="B41" s="12">
        <f t="shared" ref="B41:G41" si="10">SUM(B35:B40)</f>
        <v>2</v>
      </c>
      <c r="C41" s="12">
        <f t="shared" si="10"/>
        <v>48</v>
      </c>
      <c r="D41" s="12">
        <f t="shared" si="10"/>
        <v>2</v>
      </c>
      <c r="E41" s="12">
        <f t="shared" si="10"/>
        <v>48</v>
      </c>
      <c r="F41" s="12">
        <f t="shared" si="10"/>
        <v>0</v>
      </c>
      <c r="G41" s="12">
        <f t="shared" si="10"/>
        <v>0</v>
      </c>
    </row>
    <row r="42" spans="1:7" ht="18.75" x14ac:dyDescent="0.2">
      <c r="A42" s="16" t="s">
        <v>37</v>
      </c>
      <c r="B42" s="14">
        <f t="shared" ref="B42:C47" si="11">D42+F42</f>
        <v>1</v>
      </c>
      <c r="C42" s="14">
        <f t="shared" si="11"/>
        <v>28</v>
      </c>
      <c r="D42" s="10">
        <v>1</v>
      </c>
      <c r="E42" s="10">
        <v>28</v>
      </c>
      <c r="F42" s="10"/>
      <c r="G42" s="10"/>
    </row>
    <row r="43" spans="1:7" ht="18.75" x14ac:dyDescent="0.2">
      <c r="A43" s="16" t="s">
        <v>32</v>
      </c>
      <c r="B43" s="14">
        <f t="shared" si="11"/>
        <v>1</v>
      </c>
      <c r="C43" s="14">
        <f t="shared" si="11"/>
        <v>25</v>
      </c>
      <c r="D43" s="10">
        <v>1</v>
      </c>
      <c r="E43" s="10">
        <v>25</v>
      </c>
      <c r="F43" s="10"/>
      <c r="G43" s="10"/>
    </row>
    <row r="44" spans="1:7" ht="18.75" x14ac:dyDescent="0.2">
      <c r="A44" s="16" t="s">
        <v>33</v>
      </c>
      <c r="B44" s="14">
        <f t="shared" si="11"/>
        <v>1</v>
      </c>
      <c r="C44" s="14">
        <f t="shared" si="11"/>
        <v>18</v>
      </c>
      <c r="D44" s="10"/>
      <c r="E44" s="10"/>
      <c r="F44" s="10">
        <v>1</v>
      </c>
      <c r="G44" s="10">
        <v>18</v>
      </c>
    </row>
    <row r="45" spans="1:7" ht="18.75" x14ac:dyDescent="0.2">
      <c r="A45" s="16" t="s">
        <v>34</v>
      </c>
      <c r="B45" s="14">
        <f t="shared" si="11"/>
        <v>0</v>
      </c>
      <c r="C45" s="14">
        <f t="shared" si="11"/>
        <v>0</v>
      </c>
      <c r="D45" s="10"/>
      <c r="E45" s="10"/>
      <c r="F45" s="10"/>
      <c r="G45" s="10"/>
    </row>
    <row r="46" spans="1:7" ht="15" customHeight="1" x14ac:dyDescent="0.2">
      <c r="A46" s="16" t="s">
        <v>35</v>
      </c>
      <c r="B46" s="14">
        <f t="shared" si="11"/>
        <v>0</v>
      </c>
      <c r="C46" s="14">
        <f t="shared" si="11"/>
        <v>0</v>
      </c>
      <c r="D46" s="10"/>
      <c r="E46" s="10"/>
      <c r="F46" s="10"/>
      <c r="G46" s="10"/>
    </row>
    <row r="47" spans="1:7" ht="18.75" x14ac:dyDescent="0.2">
      <c r="A47" s="16" t="s">
        <v>36</v>
      </c>
      <c r="B47" s="14">
        <f t="shared" si="11"/>
        <v>0</v>
      </c>
      <c r="C47" s="14">
        <f t="shared" si="11"/>
        <v>0</v>
      </c>
      <c r="D47" s="10"/>
      <c r="E47" s="10"/>
      <c r="F47" s="10"/>
      <c r="G47" s="10"/>
    </row>
    <row r="48" spans="1:7" ht="18.75" x14ac:dyDescent="0.2">
      <c r="A48" s="17" t="s">
        <v>6</v>
      </c>
      <c r="B48" s="12">
        <f t="shared" ref="B48:G48" si="12">SUM(B42:B47)</f>
        <v>3</v>
      </c>
      <c r="C48" s="12">
        <f t="shared" si="12"/>
        <v>71</v>
      </c>
      <c r="D48" s="12">
        <f t="shared" si="12"/>
        <v>2</v>
      </c>
      <c r="E48" s="12">
        <f t="shared" si="12"/>
        <v>53</v>
      </c>
      <c r="F48" s="12">
        <f t="shared" si="12"/>
        <v>1</v>
      </c>
      <c r="G48" s="12">
        <f t="shared" si="12"/>
        <v>18</v>
      </c>
    </row>
    <row r="49" spans="1:7" ht="18.75" x14ac:dyDescent="0.2">
      <c r="A49" s="16" t="s">
        <v>43</v>
      </c>
      <c r="B49" s="14">
        <f t="shared" ref="B49:C54" si="13">D49+F49</f>
        <v>1</v>
      </c>
      <c r="C49" s="14">
        <f t="shared" si="13"/>
        <v>26</v>
      </c>
      <c r="D49" s="10">
        <v>1</v>
      </c>
      <c r="E49" s="10">
        <v>26</v>
      </c>
      <c r="F49" s="10"/>
      <c r="G49" s="10"/>
    </row>
    <row r="50" spans="1:7" ht="18.75" x14ac:dyDescent="0.2">
      <c r="A50" s="16" t="s">
        <v>38</v>
      </c>
      <c r="B50" s="14">
        <f t="shared" si="13"/>
        <v>1</v>
      </c>
      <c r="C50" s="14">
        <f t="shared" si="13"/>
        <v>23</v>
      </c>
      <c r="D50" s="10">
        <v>1</v>
      </c>
      <c r="E50" s="10">
        <v>23</v>
      </c>
      <c r="F50" s="10"/>
      <c r="G50" s="10"/>
    </row>
    <row r="51" spans="1:7" ht="18.75" x14ac:dyDescent="0.2">
      <c r="A51" s="16" t="s">
        <v>39</v>
      </c>
      <c r="B51" s="14">
        <f t="shared" si="13"/>
        <v>0</v>
      </c>
      <c r="C51" s="14">
        <f t="shared" si="13"/>
        <v>0</v>
      </c>
      <c r="D51" s="10"/>
      <c r="E51" s="10"/>
      <c r="F51" s="10"/>
      <c r="G51" s="10"/>
    </row>
    <row r="52" spans="1:7" ht="18.75" x14ac:dyDescent="0.2">
      <c r="A52" s="16" t="s">
        <v>40</v>
      </c>
      <c r="B52" s="14">
        <f t="shared" si="13"/>
        <v>0</v>
      </c>
      <c r="C52" s="14">
        <f t="shared" si="13"/>
        <v>0</v>
      </c>
      <c r="D52" s="10"/>
      <c r="E52" s="10"/>
      <c r="F52" s="10"/>
      <c r="G52" s="10"/>
    </row>
    <row r="53" spans="1:7" ht="18.75" x14ac:dyDescent="0.2">
      <c r="A53" s="16" t="s">
        <v>41</v>
      </c>
      <c r="B53" s="14">
        <f t="shared" si="13"/>
        <v>0</v>
      </c>
      <c r="C53" s="14">
        <f t="shared" si="13"/>
        <v>0</v>
      </c>
      <c r="D53" s="10"/>
      <c r="E53" s="10"/>
      <c r="F53" s="10"/>
      <c r="G53" s="10"/>
    </row>
    <row r="54" spans="1:7" ht="18.75" x14ac:dyDescent="0.2">
      <c r="A54" s="16" t="s">
        <v>42</v>
      </c>
      <c r="B54" s="14">
        <f t="shared" si="13"/>
        <v>0</v>
      </c>
      <c r="C54" s="14">
        <f t="shared" si="13"/>
        <v>0</v>
      </c>
      <c r="D54" s="10"/>
      <c r="E54" s="10"/>
      <c r="F54" s="10"/>
      <c r="G54" s="10"/>
    </row>
    <row r="55" spans="1:7" ht="18.75" x14ac:dyDescent="0.2">
      <c r="A55" s="17" t="s">
        <v>6</v>
      </c>
      <c r="B55" s="12">
        <f t="shared" ref="B55:G55" si="14">SUM(B49:B54)</f>
        <v>2</v>
      </c>
      <c r="C55" s="12">
        <f t="shared" si="14"/>
        <v>49</v>
      </c>
      <c r="D55" s="12">
        <f t="shared" si="14"/>
        <v>2</v>
      </c>
      <c r="E55" s="12">
        <f t="shared" si="14"/>
        <v>49</v>
      </c>
      <c r="F55" s="12">
        <f t="shared" si="14"/>
        <v>0</v>
      </c>
      <c r="G55" s="12">
        <f t="shared" si="14"/>
        <v>0</v>
      </c>
    </row>
    <row r="56" spans="1:7" ht="18.75" x14ac:dyDescent="0.2">
      <c r="A56" s="16" t="s">
        <v>49</v>
      </c>
      <c r="B56" s="14">
        <f t="shared" ref="B56:C61" si="15">D56+F56</f>
        <v>1</v>
      </c>
      <c r="C56" s="14">
        <f t="shared" si="15"/>
        <v>25</v>
      </c>
      <c r="D56" s="10">
        <v>1</v>
      </c>
      <c r="E56" s="10">
        <v>25</v>
      </c>
      <c r="F56" s="10"/>
      <c r="G56" s="10"/>
    </row>
    <row r="57" spans="1:7" ht="18.75" x14ac:dyDescent="0.2">
      <c r="A57" s="16" t="s">
        <v>44</v>
      </c>
      <c r="B57" s="14">
        <f t="shared" si="15"/>
        <v>1</v>
      </c>
      <c r="C57" s="14">
        <f t="shared" si="15"/>
        <v>23</v>
      </c>
      <c r="D57" s="10">
        <v>1</v>
      </c>
      <c r="E57" s="10">
        <v>23</v>
      </c>
      <c r="F57" s="10"/>
      <c r="G57" s="10"/>
    </row>
    <row r="58" spans="1:7" ht="18.75" x14ac:dyDescent="0.2">
      <c r="A58" s="16" t="s">
        <v>45</v>
      </c>
      <c r="B58" s="14">
        <f t="shared" si="15"/>
        <v>0</v>
      </c>
      <c r="C58" s="14">
        <f t="shared" si="15"/>
        <v>0</v>
      </c>
      <c r="D58" s="10"/>
      <c r="E58" s="10"/>
      <c r="F58" s="10"/>
      <c r="G58" s="10"/>
    </row>
    <row r="59" spans="1:7" ht="18.75" x14ac:dyDescent="0.2">
      <c r="A59" s="16" t="s">
        <v>46</v>
      </c>
      <c r="B59" s="14">
        <f t="shared" si="15"/>
        <v>0</v>
      </c>
      <c r="C59" s="14">
        <f t="shared" si="15"/>
        <v>0</v>
      </c>
      <c r="D59" s="10"/>
      <c r="E59" s="10"/>
      <c r="F59" s="10"/>
      <c r="G59" s="10"/>
    </row>
    <row r="60" spans="1:7" ht="18.75" x14ac:dyDescent="0.2">
      <c r="A60" s="16" t="s">
        <v>47</v>
      </c>
      <c r="B60" s="14">
        <f t="shared" si="15"/>
        <v>0</v>
      </c>
      <c r="C60" s="14">
        <f t="shared" si="15"/>
        <v>0</v>
      </c>
      <c r="D60" s="10"/>
      <c r="E60" s="10"/>
      <c r="F60" s="10"/>
      <c r="G60" s="10"/>
    </row>
    <row r="61" spans="1:7" ht="18.75" x14ac:dyDescent="0.2">
      <c r="A61" s="16" t="s">
        <v>48</v>
      </c>
      <c r="B61" s="14">
        <f t="shared" si="15"/>
        <v>0</v>
      </c>
      <c r="C61" s="14">
        <f t="shared" si="15"/>
        <v>0</v>
      </c>
      <c r="D61" s="10"/>
      <c r="E61" s="10"/>
      <c r="F61" s="10"/>
      <c r="G61" s="10"/>
    </row>
    <row r="62" spans="1:7" ht="18.75" x14ac:dyDescent="0.2">
      <c r="A62" s="17" t="s">
        <v>6</v>
      </c>
      <c r="B62" s="12">
        <f t="shared" ref="B62:G62" si="16">SUM(B56:B61)</f>
        <v>2</v>
      </c>
      <c r="C62" s="12">
        <f t="shared" si="16"/>
        <v>48</v>
      </c>
      <c r="D62" s="12">
        <f t="shared" si="16"/>
        <v>2</v>
      </c>
      <c r="E62" s="12">
        <f t="shared" si="16"/>
        <v>48</v>
      </c>
      <c r="F62" s="12">
        <f t="shared" si="16"/>
        <v>0</v>
      </c>
      <c r="G62" s="12">
        <f t="shared" si="16"/>
        <v>0</v>
      </c>
    </row>
    <row r="63" spans="1:7" ht="18.75" x14ac:dyDescent="0.2">
      <c r="A63" s="16" t="s">
        <v>55</v>
      </c>
      <c r="B63" s="14">
        <f t="shared" ref="B63:C68" si="17">D63+F63</f>
        <v>1</v>
      </c>
      <c r="C63" s="14">
        <f t="shared" si="17"/>
        <v>26</v>
      </c>
      <c r="D63" s="10">
        <v>1</v>
      </c>
      <c r="E63" s="10">
        <v>26</v>
      </c>
      <c r="F63" s="10"/>
      <c r="G63" s="10"/>
    </row>
    <row r="64" spans="1:7" ht="18.75" x14ac:dyDescent="0.2">
      <c r="A64" s="16" t="s">
        <v>50</v>
      </c>
      <c r="B64" s="14">
        <f t="shared" si="17"/>
        <v>1</v>
      </c>
      <c r="C64" s="14">
        <f t="shared" si="17"/>
        <v>27</v>
      </c>
      <c r="D64" s="10">
        <v>1</v>
      </c>
      <c r="E64" s="10">
        <v>27</v>
      </c>
      <c r="F64" s="10"/>
      <c r="G64" s="10"/>
    </row>
    <row r="65" spans="1:7" ht="18.75" x14ac:dyDescent="0.2">
      <c r="A65" s="16" t="s">
        <v>51</v>
      </c>
      <c r="B65" s="14">
        <f t="shared" si="17"/>
        <v>0</v>
      </c>
      <c r="C65" s="14">
        <f t="shared" si="17"/>
        <v>0</v>
      </c>
      <c r="D65" s="10"/>
      <c r="E65" s="10"/>
      <c r="F65" s="10"/>
      <c r="G65" s="10"/>
    </row>
    <row r="66" spans="1:7" ht="18.75" x14ac:dyDescent="0.2">
      <c r="A66" s="16" t="s">
        <v>52</v>
      </c>
      <c r="B66" s="14">
        <f t="shared" si="17"/>
        <v>0</v>
      </c>
      <c r="C66" s="14">
        <f t="shared" si="17"/>
        <v>0</v>
      </c>
      <c r="D66" s="10"/>
      <c r="E66" s="10"/>
      <c r="F66" s="10"/>
      <c r="G66" s="10"/>
    </row>
    <row r="67" spans="1:7" ht="18.75" x14ac:dyDescent="0.2">
      <c r="A67" s="16" t="s">
        <v>53</v>
      </c>
      <c r="B67" s="14">
        <f t="shared" si="17"/>
        <v>0</v>
      </c>
      <c r="C67" s="14">
        <f t="shared" si="17"/>
        <v>0</v>
      </c>
      <c r="D67" s="10"/>
      <c r="E67" s="10"/>
      <c r="F67" s="10"/>
      <c r="G67" s="10"/>
    </row>
    <row r="68" spans="1:7" ht="18.75" x14ac:dyDescent="0.2">
      <c r="A68" s="16" t="s">
        <v>54</v>
      </c>
      <c r="B68" s="14">
        <f t="shared" si="17"/>
        <v>0</v>
      </c>
      <c r="C68" s="14">
        <f t="shared" si="17"/>
        <v>0</v>
      </c>
      <c r="D68" s="10"/>
      <c r="E68" s="10"/>
      <c r="F68" s="10"/>
      <c r="G68" s="10"/>
    </row>
    <row r="69" spans="1:7" ht="18.75" x14ac:dyDescent="0.2">
      <c r="A69" s="17" t="s">
        <v>6</v>
      </c>
      <c r="B69" s="12">
        <f t="shared" ref="B69:G69" si="18">SUM(B63:B68)</f>
        <v>2</v>
      </c>
      <c r="C69" s="12">
        <f t="shared" si="18"/>
        <v>53</v>
      </c>
      <c r="D69" s="12">
        <f t="shared" si="18"/>
        <v>2</v>
      </c>
      <c r="E69" s="12">
        <f t="shared" si="18"/>
        <v>53</v>
      </c>
      <c r="F69" s="12">
        <f t="shared" si="18"/>
        <v>0</v>
      </c>
      <c r="G69" s="12">
        <f t="shared" si="18"/>
        <v>0</v>
      </c>
    </row>
    <row r="70" spans="1:7" ht="56.25" x14ac:dyDescent="0.2">
      <c r="A70" s="18" t="s">
        <v>71</v>
      </c>
      <c r="B70" s="12">
        <f t="shared" ref="B70:G70" si="19">B41+B48+B55+B62+B69</f>
        <v>11</v>
      </c>
      <c r="C70" s="12">
        <f t="shared" si="19"/>
        <v>269</v>
      </c>
      <c r="D70" s="12">
        <f t="shared" si="19"/>
        <v>10</v>
      </c>
      <c r="E70" s="12">
        <f t="shared" si="19"/>
        <v>251</v>
      </c>
      <c r="F70" s="12">
        <f t="shared" si="19"/>
        <v>1</v>
      </c>
      <c r="G70" s="12">
        <f t="shared" si="19"/>
        <v>18</v>
      </c>
    </row>
    <row r="71" spans="1:7" ht="18.75" x14ac:dyDescent="0.2">
      <c r="A71" s="16" t="s">
        <v>61</v>
      </c>
      <c r="B71" s="14">
        <f t="shared" ref="B71:C76" si="20">D71+F71</f>
        <v>1</v>
      </c>
      <c r="C71" s="14">
        <f t="shared" si="20"/>
        <v>20</v>
      </c>
      <c r="D71" s="10">
        <v>1</v>
      </c>
      <c r="E71" s="10">
        <v>20</v>
      </c>
      <c r="F71" s="10"/>
      <c r="G71" s="10"/>
    </row>
    <row r="72" spans="1:7" ht="18.75" x14ac:dyDescent="0.2">
      <c r="A72" s="16" t="s">
        <v>56</v>
      </c>
      <c r="B72" s="14">
        <f t="shared" si="20"/>
        <v>0</v>
      </c>
      <c r="C72" s="14">
        <f t="shared" si="20"/>
        <v>0</v>
      </c>
      <c r="D72" s="10"/>
      <c r="E72" s="10"/>
      <c r="F72" s="10"/>
      <c r="G72" s="10"/>
    </row>
    <row r="73" spans="1:7" ht="18.75" x14ac:dyDescent="0.2">
      <c r="A73" s="16" t="s">
        <v>57</v>
      </c>
      <c r="B73" s="14">
        <f t="shared" si="20"/>
        <v>0</v>
      </c>
      <c r="C73" s="14">
        <f t="shared" si="20"/>
        <v>0</v>
      </c>
      <c r="D73" s="10"/>
      <c r="E73" s="10"/>
      <c r="F73" s="10"/>
      <c r="G73" s="10"/>
    </row>
    <row r="74" spans="1:7" ht="18.75" x14ac:dyDescent="0.2">
      <c r="A74" s="16" t="s">
        <v>58</v>
      </c>
      <c r="B74" s="14">
        <f t="shared" si="20"/>
        <v>0</v>
      </c>
      <c r="C74" s="14">
        <f t="shared" si="20"/>
        <v>0</v>
      </c>
      <c r="D74" s="10"/>
      <c r="E74" s="10"/>
      <c r="F74" s="10"/>
      <c r="G74" s="10"/>
    </row>
    <row r="75" spans="1:7" ht="18.75" x14ac:dyDescent="0.2">
      <c r="A75" s="16" t="s">
        <v>59</v>
      </c>
      <c r="B75" s="14">
        <f t="shared" si="20"/>
        <v>0</v>
      </c>
      <c r="C75" s="14">
        <f t="shared" si="20"/>
        <v>0</v>
      </c>
      <c r="D75" s="10"/>
      <c r="E75" s="10"/>
      <c r="F75" s="10"/>
      <c r="G75" s="10"/>
    </row>
    <row r="76" spans="1:7" ht="18.75" x14ac:dyDescent="0.2">
      <c r="A76" s="16" t="s">
        <v>60</v>
      </c>
      <c r="B76" s="14">
        <f t="shared" si="20"/>
        <v>0</v>
      </c>
      <c r="C76" s="14">
        <f t="shared" si="20"/>
        <v>0</v>
      </c>
      <c r="D76" s="10"/>
      <c r="E76" s="10"/>
      <c r="F76" s="10"/>
      <c r="G76" s="10"/>
    </row>
    <row r="77" spans="1:7" ht="18.75" x14ac:dyDescent="0.2">
      <c r="A77" s="17" t="s">
        <v>6</v>
      </c>
      <c r="B77" s="12">
        <f t="shared" ref="B77:G77" si="21">SUM(B71:B76)</f>
        <v>1</v>
      </c>
      <c r="C77" s="12">
        <f t="shared" si="21"/>
        <v>20</v>
      </c>
      <c r="D77" s="12">
        <f t="shared" si="21"/>
        <v>1</v>
      </c>
      <c r="E77" s="12">
        <f t="shared" si="21"/>
        <v>20</v>
      </c>
      <c r="F77" s="12">
        <f t="shared" si="21"/>
        <v>0</v>
      </c>
      <c r="G77" s="12">
        <f t="shared" si="21"/>
        <v>0</v>
      </c>
    </row>
    <row r="78" spans="1:7" ht="18.75" x14ac:dyDescent="0.2">
      <c r="A78" s="16" t="s">
        <v>67</v>
      </c>
      <c r="B78" s="14">
        <f t="shared" ref="B78:C83" si="22">D78+F78</f>
        <v>1</v>
      </c>
      <c r="C78" s="14">
        <f t="shared" si="22"/>
        <v>17</v>
      </c>
      <c r="D78" s="10">
        <v>1</v>
      </c>
      <c r="E78" s="10">
        <v>17</v>
      </c>
      <c r="F78" s="10"/>
      <c r="G78" s="10"/>
    </row>
    <row r="79" spans="1:7" ht="18.75" x14ac:dyDescent="0.2">
      <c r="A79" s="16" t="s">
        <v>62</v>
      </c>
      <c r="B79" s="14">
        <f t="shared" si="22"/>
        <v>0</v>
      </c>
      <c r="C79" s="14">
        <f t="shared" si="22"/>
        <v>0</v>
      </c>
      <c r="D79" s="10"/>
      <c r="E79" s="10"/>
      <c r="F79" s="10"/>
      <c r="G79" s="10"/>
    </row>
    <row r="80" spans="1:7" ht="18.75" x14ac:dyDescent="0.2">
      <c r="A80" s="16" t="s">
        <v>63</v>
      </c>
      <c r="B80" s="14">
        <f t="shared" si="22"/>
        <v>0</v>
      </c>
      <c r="C80" s="14">
        <f t="shared" si="22"/>
        <v>0</v>
      </c>
      <c r="D80" s="10"/>
      <c r="E80" s="10"/>
      <c r="F80" s="10"/>
      <c r="G80" s="10"/>
    </row>
    <row r="81" spans="1:7" ht="18.75" x14ac:dyDescent="0.2">
      <c r="A81" s="16" t="s">
        <v>64</v>
      </c>
      <c r="B81" s="14">
        <f t="shared" si="22"/>
        <v>0</v>
      </c>
      <c r="C81" s="14">
        <f t="shared" si="22"/>
        <v>0</v>
      </c>
      <c r="D81" s="10"/>
      <c r="E81" s="10"/>
      <c r="F81" s="10"/>
      <c r="G81" s="10"/>
    </row>
    <row r="82" spans="1:7" ht="18.75" x14ac:dyDescent="0.2">
      <c r="A82" s="16" t="s">
        <v>65</v>
      </c>
      <c r="B82" s="14">
        <f t="shared" si="22"/>
        <v>0</v>
      </c>
      <c r="C82" s="14">
        <f t="shared" si="22"/>
        <v>0</v>
      </c>
      <c r="D82" s="10"/>
      <c r="E82" s="10"/>
      <c r="F82" s="10"/>
      <c r="G82" s="10"/>
    </row>
    <row r="83" spans="1:7" ht="18.75" x14ac:dyDescent="0.2">
      <c r="A83" s="16" t="s">
        <v>66</v>
      </c>
      <c r="B83" s="14">
        <f t="shared" si="22"/>
        <v>0</v>
      </c>
      <c r="C83" s="14">
        <f t="shared" si="22"/>
        <v>0</v>
      </c>
      <c r="D83" s="10"/>
      <c r="E83" s="10"/>
      <c r="F83" s="10"/>
      <c r="G83" s="10"/>
    </row>
    <row r="84" spans="1:7" ht="18.75" x14ac:dyDescent="0.2">
      <c r="A84" s="17" t="s">
        <v>6</v>
      </c>
      <c r="B84" s="12">
        <f t="shared" ref="B84:G84" si="23">SUM(B78:B83)</f>
        <v>1</v>
      </c>
      <c r="C84" s="12">
        <f t="shared" si="23"/>
        <v>17</v>
      </c>
      <c r="D84" s="11">
        <f t="shared" si="23"/>
        <v>1</v>
      </c>
      <c r="E84" s="11">
        <f t="shared" si="23"/>
        <v>17</v>
      </c>
      <c r="F84" s="11">
        <f t="shared" si="23"/>
        <v>0</v>
      </c>
      <c r="G84" s="11">
        <f t="shared" si="23"/>
        <v>0</v>
      </c>
    </row>
    <row r="85" spans="1:7" ht="36" customHeight="1" x14ac:dyDescent="0.2">
      <c r="A85" s="7" t="s">
        <v>68</v>
      </c>
      <c r="B85" s="12">
        <f t="shared" ref="B85:G85" si="24">B77+B84</f>
        <v>2</v>
      </c>
      <c r="C85" s="12">
        <f t="shared" si="24"/>
        <v>37</v>
      </c>
      <c r="D85" s="11">
        <f t="shared" si="24"/>
        <v>2</v>
      </c>
      <c r="E85" s="11">
        <f t="shared" si="24"/>
        <v>37</v>
      </c>
      <c r="F85" s="11">
        <f t="shared" si="24"/>
        <v>0</v>
      </c>
      <c r="G85" s="11">
        <f t="shared" si="24"/>
        <v>0</v>
      </c>
    </row>
    <row r="86" spans="1:7" ht="34.5" customHeight="1" x14ac:dyDescent="0.2">
      <c r="A86" s="8" t="s">
        <v>69</v>
      </c>
      <c r="B86" s="15">
        <f t="shared" ref="B86:G86" si="25">B34+B70+B85</f>
        <v>23</v>
      </c>
      <c r="C86" s="15">
        <f t="shared" si="25"/>
        <v>523</v>
      </c>
      <c r="D86" s="13">
        <f t="shared" si="25"/>
        <v>20</v>
      </c>
      <c r="E86" s="13">
        <f>E34+E70+E85</f>
        <v>477</v>
      </c>
      <c r="F86" s="13">
        <f t="shared" si="25"/>
        <v>3</v>
      </c>
      <c r="G86" s="13">
        <f t="shared" si="25"/>
        <v>46</v>
      </c>
    </row>
    <row r="87" spans="1:7" ht="15.75" x14ac:dyDescent="0.2">
      <c r="A87" s="9"/>
      <c r="B87" s="5"/>
      <c r="C87" s="5"/>
      <c r="D87" s="6"/>
      <c r="E87" s="6"/>
      <c r="F87" s="6"/>
      <c r="G87" s="6"/>
    </row>
  </sheetData>
  <mergeCells count="6">
    <mergeCell ref="A2:G2"/>
    <mergeCell ref="A3:G3"/>
    <mergeCell ref="B4:C4"/>
    <mergeCell ref="A4:A5"/>
    <mergeCell ref="D4:E4"/>
    <mergeCell ref="F4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45" fitToHeight="2" orientation="landscape" r:id="rId1"/>
  <headerFooter alignWithMargins="0"/>
  <rowBreaks count="1" manualBreakCount="1">
    <brk id="5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2023-2024</vt:lpstr>
      <vt:lpstr>'2023-2024'!Заголовки_для_печати</vt:lpstr>
      <vt:lpstr>'2023-2024'!Область_печати</vt:lpstr>
    </vt:vector>
  </TitlesOfParts>
  <Company>ГорУО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work19</dc:creator>
  <cp:lastModifiedBy>МОБУ СОШ № 26</cp:lastModifiedBy>
  <cp:lastPrinted>2023-09-20T05:10:36Z</cp:lastPrinted>
  <dcterms:created xsi:type="dcterms:W3CDTF">2006-08-24T08:04:30Z</dcterms:created>
  <dcterms:modified xsi:type="dcterms:W3CDTF">2024-01-19T09:43:12Z</dcterms:modified>
</cp:coreProperties>
</file>